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680" windowWidth="15120" windowHeight="723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<sst xmlns="http://schemas.openxmlformats.org/spreadsheetml/2006/main" count="153" uniqueCount="121">
  <si>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</si>
  <si>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</si>
  <si>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</si>
  <si>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</si>
  <si>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</si>
  <si>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</si>
  <si>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</si>
  <si>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</si>
  <si>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</si>
  <si>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</si>
  <si>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</si>
  <si>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</si>
  <si>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</si>
  <si>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</si>
  <si>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</si>
  <si>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</si>
  <si>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</si>
  <si>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</si>
  <si>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</si>
  <si>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</si>
  <si>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</si>
  <si>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</si>
  <si>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</si>
  <si>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</si>
  <si>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</si>
  <si>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</si>
  <si>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</si>
  <si>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</si>
  <si>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</si>
  <si>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</si>
  <si>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</si>
  <si>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</si>
  <si>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Бюджет РТ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</si>
  <si>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</si>
  <si>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</si>
  <si>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</si>
  <si>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</si>
  <si>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</si>
  <si>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</si>
  <si>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</si>
  <si>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</si>
  <si>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</si>
  <si>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</si>
  <si>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</si>
  <si>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</si>
  <si>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</si>
  <si>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</si>
  <si>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</si>
  <si>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</si>
  <si>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</si>
  <si>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</si>
  <si>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</si>
  <si>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</si>
  <si>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</si>
  <si>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</si>
  <si>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</si>
  <si>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</si>
  <si>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</si>
  <si>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</si>
  <si>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</si>
  <si>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</si>
  <si>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</si>
  <si>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</si>
  <si>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</si>
  <si>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</si>
  <si>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</si>
  <si>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</si>
  <si>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</si>
  <si>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</si>
  <si>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</si>
  <si>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</si>
  <si>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-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</si>
  <si>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</si>
  <si>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</si>
  <si>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</si>
  <si>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>Дернова Татьяна Валентиновна, ведущий советник сводно-аналитического отдела, 221-40-48</t>
  </si>
  <si>
    <t>Организация и обеспечение проведения землеустроительных работ</t>
  </si>
  <si>
    <t>Обеспечение деятельности государственного бюджетного учреждения «Центр государственной кадастровой оценки»</t>
  </si>
  <si>
    <t>3.9</t>
  </si>
  <si>
    <t>3.10</t>
  </si>
  <si>
    <t>Доля жилых помещений, в отношении которых с нанимателями заключены договоры найма (социального / специализированного жилищного фонда), к общему количеству жилых помещений, закрепленных на праве оперативного управления за государственным бюджетным учреждением «Департамент по управлению жилищным фондом», процентов</t>
  </si>
  <si>
    <t>Осуществление экспертной и консультационной поддержки при решении социально-значимых вопросов, связанных с оценочной деятельностью</t>
  </si>
  <si>
    <t>Обеспечение деятельности Государственного бюджетного учреждения «Фонд пространственных данных Республики Татарстан»</t>
  </si>
  <si>
    <t>Доля выполненных мероприятий по ведению информационных ресурсов и баз данных в общем числе мероприятий по ведению информационных ресурсов и баз данных, процентов</t>
  </si>
  <si>
    <t>Количество экспертных заключений в сфере оценочной деятельности по запросам органов исполнительной власти Республики Татарстан, ед.</t>
  </si>
  <si>
    <t>Итого по программе "Управление государственным имуществом Республики  Татарстан на 2014 - 2022 годы"</t>
  </si>
  <si>
    <t>Наименование подпрограммы (раздела, мероприятия)</t>
  </si>
  <si>
    <t>3.11</t>
  </si>
  <si>
    <t>3.12</t>
  </si>
  <si>
    <t>Обеспечение деятельности государственного бюджетного учреждения «Департамент по 
управлению жилищным фондом»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</si>
  <si>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процентов</t>
  </si>
  <si>
    <t>Доля предприятий, финансово-хозяйственная деятельность которых проанализирована Mинземимуществом РТ, в общем количестве предприятий,процентов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</si>
  <si>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процентов</t>
  </si>
  <si>
    <t>Выполнение бюджетного задания в части доходов от реализации и использования государственного имущества и земельных участков, процентов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</si>
  <si>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процентов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</si>
  <si>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процентов</t>
  </si>
  <si>
    <t>Доля количества транспортных средств, которым обеспечен выход в рейс, к общему количеству транспортных средств, закрепленных за ГБУ УМО, процентов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</si>
  <si>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процентов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</si>
  <si>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процентов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</si>
  <si>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процентов</t>
  </si>
  <si>
    <t>Доля выполненных мероприятий по организации и обеспечению проведения землеустроительных работ в общем числе мероприятий по организации и обеспечению проведения землеустроительных работ, процентов</t>
  </si>
  <si>
    <t>Доля выполненных мероприятий по проведению государственной кадастровой оценки земельных участков и иных объектов недвижимости в общем числе мероприятий по проведению государственной кадастровой оценки земельных участков и иных объектов недвижимости, процентов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</si>
  <si>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процентов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</si>
  <si>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процентов  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</si>
  <si>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процентов  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</si>
  <si>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процентов</t>
  </si>
  <si>
    <t>3.13</t>
  </si>
  <si>
    <t>3.14</t>
  </si>
  <si>
    <t>Количество объектов имущества в перечне государственного имущества, предназначенного для предоставления субъектам малого и среднего предпринимательства, единиц</t>
  </si>
  <si>
    <t>Отчет о реализации государственной программы «Управление государственным имуществом Республики  Татарстан на 2014-2022 годы»
за 2019 год</t>
  </si>
  <si>
    <t>Обеспечение проведения мероприятий по установлению и определению границ Республики Татарстан</t>
  </si>
  <si>
    <t>Обеспечение проведения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</t>
  </si>
  <si>
    <t xml:space="preserve">Ежегодное увеличение не менее чем на 10% количества объектов имущества в перечне государственного имущества, предназначенного для предоставления субъектам малого и среднего предпринимательства </t>
  </si>
  <si>
    <t>Приобретение имущества и земельных участков в государственную собственность Республики Татарстан</t>
  </si>
  <si>
    <t xml:space="preserve">Доля объема имущества и земельных участков, приобретенных в государственную собственность Республики Татарстан, к объему имущества и земельных участков, запланированных к приобретению в государственную собственность Республики Татарстан, процентов   </t>
  </si>
  <si>
    <t>3.15</t>
  </si>
  <si>
    <t>Доля выполненных мероприятий по установлению и определению границ Республики Татарстан в общем объеме запланированных мероприятий по установлению и определению границ Республики Татарстан, процентов</t>
  </si>
  <si>
    <t>Доля выполненных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Татарстан, в общем объеме запланированных мероприятий по подготовке документов для внесения в Единый государственный реестр недвижимости сведений о границах населенных пунктов, расположенных на территории Республики Татарстан, процентов</t>
  </si>
  <si>
    <t>Государственная программа  «Управление государственным имуществом Республики  Татарстан на 2014-2022 годы»</t>
  </si>
  <si>
    <t>Постановление Кабинета Министров Республики Татарстан "Об утверждении государственной программы «Управление государственным имуществом Республики  Татарстан на 2014-2022 годы»" от 31.12.2013 № 1140</t>
  </si>
  <si>
    <t>Приложение 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</si>
</sst>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right" vertical="top" wrapText="1"/>
    </xf>
    <xf numFmtId="173" fontId="20" fillId="0" borderId="0" xfId="0" applyNumberFormat="1" applyFont="1" applyFill="1" applyAlignment="1">
      <alignment/>
    </xf>
    <xf numFmtId="0" fontId="20" fillId="0" borderId="12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4" xfId="0" applyNumberFormat="1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2" fontId="19" fillId="0" borderId="14" xfId="0" applyNumberFormat="1" applyFont="1" applyFill="1" applyBorder="1" applyAlignment="1">
      <alignment horizontal="left" vertical="center" wrapText="1"/>
    </xf>
    <xf numFmtId="2" fontId="19" fillId="0" borderId="15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2" fontId="19" fillId="0" borderId="1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1"/>
  <sheetViews>
    <sheetView tabSelected="1" zoomScale="90" zoomScaleNormal="90" zoomScalePageLayoutView="0" workbookViewId="0" topLeftCell="A1">
      <selection activeCell="N2" sqref="N2"/>
    </sheetView>
  </sheetViews>
  <sheetFormatPr defaultColWidth="9.140625" defaultRowHeight="15"/>
  <cols>
    <col min="1" max="1" width="1.28515625" style="14" customWidth="1"/>
    <col min="2" max="2" width="5.421875" style="15" customWidth="1"/>
    <col min="3" max="3" width="48.140625" style="30" customWidth="1"/>
    <col min="4" max="4" width="22.140625" style="14" customWidth="1"/>
    <col min="5" max="5" width="16.28125" style="14" customWidth="1"/>
    <col min="6" max="6" width="14.7109375" style="14" customWidth="1"/>
    <col min="7" max="7" width="13.140625" style="14" customWidth="1"/>
    <col min="8" max="8" width="15.140625" style="14" customWidth="1"/>
    <col min="9" max="9" width="49.28125" style="14" customWidth="1"/>
    <col min="10" max="11" width="7.8515625" style="14" customWidth="1"/>
    <col min="12" max="12" width="7.140625" style="14" customWidth="1"/>
    <col min="13" max="13" width="8.140625" style="14" customWidth="1"/>
    <col min="14" max="14" width="14.140625" style="14" customWidth="1"/>
    <col min="15" max="15" width="9.140625" style="14" customWidth="1"/>
    <col min="16" max="16" width="24.28125" style="14" customWidth="1"/>
    <col min="17" max="16384" width="9.140625" style="14" customWidth="1"/>
  </cols>
  <sheetData>
    <row r="1" spans="3:15" ht="15">
      <c r="C1" s="16"/>
      <c r="N1" s="46" t="s">
        <v>120</v>
      </c>
      <c r="O1" s="46"/>
    </row>
    <row r="2" spans="2:8" ht="45" customHeight="1">
      <c r="B2" s="47" t="s">
        <v>24</v>
      </c>
      <c r="C2" s="47"/>
      <c r="D2" s="47"/>
      <c r="E2" s="33" t="s">
        <v>118</v>
      </c>
      <c r="F2" s="33"/>
      <c r="G2" s="33"/>
      <c r="H2" s="33"/>
    </row>
    <row r="3" spans="2:8" ht="31.5" customHeight="1">
      <c r="B3" s="47" t="s">
        <v>0</v>
      </c>
      <c r="C3" s="47"/>
      <c r="D3" s="47"/>
      <c r="E3" s="33" t="s">
        <v>23</v>
      </c>
      <c r="F3" s="33"/>
      <c r="G3" s="33"/>
      <c r="H3" s="33"/>
    </row>
    <row r="4" spans="2:8" ht="76.5" customHeight="1">
      <c r="B4" s="47" t="s">
        <v>25</v>
      </c>
      <c r="C4" s="47"/>
      <c r="D4" s="47"/>
      <c r="E4" s="33" t="s">
        <v>119</v>
      </c>
      <c r="F4" s="33"/>
      <c r="G4" s="33"/>
      <c r="H4" s="33"/>
    </row>
    <row r="5" spans="2:8" ht="34.5" customHeight="1">
      <c r="B5" s="47" t="s">
        <v>1</v>
      </c>
      <c r="C5" s="47"/>
      <c r="D5" s="47"/>
      <c r="E5" s="33" t="s">
        <v>75</v>
      </c>
      <c r="F5" s="33"/>
      <c r="G5" s="33"/>
      <c r="H5" s="33"/>
    </row>
    <row r="6" spans="2:15" ht="9.75" customHeight="1">
      <c r="B6" s="17"/>
      <c r="C6" s="17"/>
      <c r="D6" s="17"/>
      <c r="E6" s="16"/>
      <c r="F6" s="16"/>
      <c r="G6" s="16"/>
      <c r="H6" s="16"/>
      <c r="I6" s="16"/>
      <c r="J6" s="16"/>
      <c r="K6" s="16"/>
      <c r="L6" s="16"/>
      <c r="M6" s="16"/>
      <c r="N6" s="18"/>
      <c r="O6" s="18"/>
    </row>
    <row r="7" spans="2:15" s="19" customFormat="1" ht="37.5" customHeight="1">
      <c r="B7" s="48" t="s">
        <v>109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2:5" ht="14.25">
      <c r="B8" s="20"/>
      <c r="C8" s="16"/>
      <c r="D8" s="16"/>
      <c r="E8" s="21"/>
    </row>
    <row r="9" spans="1:15" ht="14.25" customHeight="1">
      <c r="A9" s="22"/>
      <c r="B9" s="34" t="s">
        <v>6</v>
      </c>
      <c r="C9" s="34" t="s">
        <v>86</v>
      </c>
      <c r="D9" s="34" t="s">
        <v>56</v>
      </c>
      <c r="E9" s="34" t="s">
        <v>73</v>
      </c>
      <c r="F9" s="34" t="s">
        <v>60</v>
      </c>
      <c r="G9" s="34" t="s">
        <v>29</v>
      </c>
      <c r="H9" s="34" t="s">
        <v>27</v>
      </c>
      <c r="I9" s="34" t="s">
        <v>26</v>
      </c>
      <c r="J9" s="34" t="s">
        <v>5</v>
      </c>
      <c r="K9" s="34"/>
      <c r="L9" s="34"/>
      <c r="M9" s="34"/>
      <c r="N9" s="34"/>
      <c r="O9" s="34"/>
    </row>
    <row r="10" spans="1:15" ht="30" customHeight="1">
      <c r="A10" s="22"/>
      <c r="B10" s="34"/>
      <c r="C10" s="34"/>
      <c r="D10" s="34"/>
      <c r="E10" s="34"/>
      <c r="F10" s="34"/>
      <c r="G10" s="34"/>
      <c r="H10" s="34"/>
      <c r="I10" s="34"/>
      <c r="J10" s="34" t="s">
        <v>7</v>
      </c>
      <c r="K10" s="34"/>
      <c r="L10" s="34" t="s">
        <v>8</v>
      </c>
      <c r="M10" s="34"/>
      <c r="N10" s="34" t="s">
        <v>28</v>
      </c>
      <c r="O10" s="34" t="s">
        <v>70</v>
      </c>
    </row>
    <row r="11" spans="1:15" ht="69.75" customHeight="1">
      <c r="A11" s="22"/>
      <c r="B11" s="50"/>
      <c r="C11" s="50"/>
      <c r="D11" s="34"/>
      <c r="E11" s="34"/>
      <c r="F11" s="34"/>
      <c r="G11" s="34"/>
      <c r="H11" s="34"/>
      <c r="I11" s="34"/>
      <c r="J11" s="4" t="s">
        <v>2</v>
      </c>
      <c r="K11" s="4" t="s">
        <v>3</v>
      </c>
      <c r="L11" s="4" t="s">
        <v>2</v>
      </c>
      <c r="M11" s="4" t="s">
        <v>4</v>
      </c>
      <c r="N11" s="34"/>
      <c r="O11" s="34"/>
    </row>
    <row r="12" spans="1:15" s="24" customFormat="1" ht="14.25" customHeight="1">
      <c r="A12" s="23"/>
      <c r="B12" s="2" t="s">
        <v>17</v>
      </c>
      <c r="C12" s="3" t="s">
        <v>16</v>
      </c>
      <c r="D12" s="1" t="s">
        <v>15</v>
      </c>
      <c r="E12" s="2" t="s">
        <v>18</v>
      </c>
      <c r="F12" s="2" t="s">
        <v>19</v>
      </c>
      <c r="G12" s="2" t="s">
        <v>20</v>
      </c>
      <c r="H12" s="2" t="s">
        <v>22</v>
      </c>
      <c r="I12" s="2" t="s">
        <v>14</v>
      </c>
      <c r="J12" s="2" t="s">
        <v>13</v>
      </c>
      <c r="K12" s="2" t="s">
        <v>12</v>
      </c>
      <c r="L12" s="2" t="s">
        <v>11</v>
      </c>
      <c r="M12" s="2" t="s">
        <v>10</v>
      </c>
      <c r="N12" s="2" t="s">
        <v>21</v>
      </c>
      <c r="O12" s="2" t="s">
        <v>9</v>
      </c>
    </row>
    <row r="13" spans="1:15" s="24" customFormat="1" ht="17.25" customHeight="1">
      <c r="A13" s="23"/>
      <c r="B13" s="4">
        <v>1</v>
      </c>
      <c r="C13" s="36" t="s">
        <v>30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s="24" customFormat="1" ht="100.5" customHeight="1">
      <c r="A14" s="23"/>
      <c r="B14" s="5" t="s">
        <v>31</v>
      </c>
      <c r="C14" s="6" t="s">
        <v>57</v>
      </c>
      <c r="D14" s="5" t="s">
        <v>32</v>
      </c>
      <c r="E14" s="7">
        <v>15721.007963000005</v>
      </c>
      <c r="F14" s="7">
        <v>9998.507963000005</v>
      </c>
      <c r="G14" s="7">
        <f>F14/E14%</f>
        <v>63.59966222606004</v>
      </c>
      <c r="H14" s="7">
        <v>9513.529544000003</v>
      </c>
      <c r="I14" s="6" t="s">
        <v>90</v>
      </c>
      <c r="J14" s="5">
        <v>100</v>
      </c>
      <c r="K14" s="5">
        <v>100</v>
      </c>
      <c r="L14" s="5">
        <v>100</v>
      </c>
      <c r="M14" s="5">
        <v>100</v>
      </c>
      <c r="N14" s="5">
        <f>M14/L14%</f>
        <v>100</v>
      </c>
      <c r="O14" s="5">
        <v>100</v>
      </c>
    </row>
    <row r="15" spans="1:15" s="24" customFormat="1" ht="21.75" customHeight="1">
      <c r="A15" s="23"/>
      <c r="B15" s="25" t="s">
        <v>34</v>
      </c>
      <c r="C15" s="39" t="s">
        <v>33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1:15" s="24" customFormat="1" ht="51.75" customHeight="1">
      <c r="A16" s="23"/>
      <c r="B16" s="7" t="s">
        <v>35</v>
      </c>
      <c r="C16" s="8" t="s">
        <v>58</v>
      </c>
      <c r="D16" s="9" t="s">
        <v>32</v>
      </c>
      <c r="E16" s="7">
        <v>16507.058361150008</v>
      </c>
      <c r="F16" s="7">
        <v>10498.433361150006</v>
      </c>
      <c r="G16" s="7">
        <f>F16/E16%</f>
        <v>63.59966222606004</v>
      </c>
      <c r="H16" s="7">
        <v>9989.206021200003</v>
      </c>
      <c r="I16" s="8" t="s">
        <v>91</v>
      </c>
      <c r="J16" s="7">
        <v>100</v>
      </c>
      <c r="K16" s="7">
        <v>100</v>
      </c>
      <c r="L16" s="7">
        <v>100</v>
      </c>
      <c r="M16" s="7">
        <v>100</v>
      </c>
      <c r="N16" s="7">
        <f>M16/L16%</f>
        <v>100</v>
      </c>
      <c r="O16" s="7">
        <v>100</v>
      </c>
    </row>
    <row r="17" spans="1:16" s="24" customFormat="1" ht="63.75" customHeight="1">
      <c r="A17" s="23"/>
      <c r="B17" s="7" t="s">
        <v>36</v>
      </c>
      <c r="C17" s="8" t="s">
        <v>37</v>
      </c>
      <c r="D17" s="9" t="s">
        <v>32</v>
      </c>
      <c r="E17" s="7">
        <v>7074.453583350004</v>
      </c>
      <c r="F17" s="7">
        <v>4499.328583350002</v>
      </c>
      <c r="G17" s="7">
        <f>F17/E17%</f>
        <v>63.599662226060026</v>
      </c>
      <c r="H17" s="7">
        <v>4281.088294800002</v>
      </c>
      <c r="I17" s="8" t="s">
        <v>92</v>
      </c>
      <c r="J17" s="7">
        <v>82</v>
      </c>
      <c r="K17" s="7">
        <v>82.76</v>
      </c>
      <c r="L17" s="7">
        <v>83</v>
      </c>
      <c r="M17" s="7">
        <v>83.3</v>
      </c>
      <c r="N17" s="7">
        <f>M17/L17%</f>
        <v>100.36144578313254</v>
      </c>
      <c r="O17" s="7">
        <v>85</v>
      </c>
      <c r="P17" s="32"/>
    </row>
    <row r="18" spans="1:15" s="24" customFormat="1" ht="21" customHeight="1">
      <c r="A18" s="23"/>
      <c r="B18" s="10" t="s">
        <v>39</v>
      </c>
      <c r="C18" s="42" t="s">
        <v>38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1:15" s="24" customFormat="1" ht="36">
      <c r="A19" s="23"/>
      <c r="B19" s="7" t="s">
        <v>40</v>
      </c>
      <c r="C19" s="8" t="s">
        <v>59</v>
      </c>
      <c r="D19" s="9" t="s">
        <v>32</v>
      </c>
      <c r="E19" s="7">
        <v>66782.84182682402</v>
      </c>
      <c r="F19" s="7">
        <v>42473.66182682402</v>
      </c>
      <c r="G19" s="7">
        <f aca="true" t="shared" si="0" ref="G19:G41">F19/E19%</f>
        <v>63.59966222606004</v>
      </c>
      <c r="H19" s="7">
        <v>40413.473502912006</v>
      </c>
      <c r="I19" s="8" t="s">
        <v>93</v>
      </c>
      <c r="J19" s="7">
        <v>100</v>
      </c>
      <c r="K19" s="7">
        <v>107.2</v>
      </c>
      <c r="L19" s="7">
        <v>100</v>
      </c>
      <c r="M19" s="7">
        <v>102.37</v>
      </c>
      <c r="N19" s="7">
        <f aca="true" t="shared" si="1" ref="N19:N40">M19/L19%</f>
        <v>102.37</v>
      </c>
      <c r="O19" s="7">
        <v>100</v>
      </c>
    </row>
    <row r="20" spans="1:16" s="24" customFormat="1" ht="50.25" customHeight="1">
      <c r="A20" s="23"/>
      <c r="B20" s="7" t="s">
        <v>41</v>
      </c>
      <c r="C20" s="8" t="s">
        <v>69</v>
      </c>
      <c r="D20" s="9" t="s">
        <v>32</v>
      </c>
      <c r="E20" s="7">
        <v>13356.568365364803</v>
      </c>
      <c r="F20" s="7">
        <v>8494.732365364804</v>
      </c>
      <c r="G20" s="7">
        <f t="shared" si="0"/>
        <v>63.59966222606004</v>
      </c>
      <c r="H20" s="7">
        <v>8082.6947005824</v>
      </c>
      <c r="I20" s="8" t="s">
        <v>94</v>
      </c>
      <c r="J20" s="7">
        <v>85</v>
      </c>
      <c r="K20" s="7">
        <v>85</v>
      </c>
      <c r="L20" s="7">
        <v>92</v>
      </c>
      <c r="M20" s="7">
        <v>92</v>
      </c>
      <c r="N20" s="7">
        <f t="shared" si="1"/>
        <v>100</v>
      </c>
      <c r="O20" s="7">
        <v>100</v>
      </c>
      <c r="P20" s="26"/>
    </row>
    <row r="21" spans="1:15" s="24" customFormat="1" ht="65.25" customHeight="1">
      <c r="A21" s="23"/>
      <c r="B21" s="7" t="s">
        <v>42</v>
      </c>
      <c r="C21" s="8" t="s">
        <v>61</v>
      </c>
      <c r="D21" s="9" t="s">
        <v>32</v>
      </c>
      <c r="E21" s="7">
        <v>11008.419999999998</v>
      </c>
      <c r="F21" s="7">
        <v>11008.419999999998</v>
      </c>
      <c r="G21" s="7">
        <f t="shared" si="0"/>
        <v>100</v>
      </c>
      <c r="H21" s="7">
        <v>11008.419999999998</v>
      </c>
      <c r="I21" s="8" t="s">
        <v>95</v>
      </c>
      <c r="J21" s="7">
        <v>100</v>
      </c>
      <c r="K21" s="7">
        <v>100</v>
      </c>
      <c r="L21" s="7">
        <v>100</v>
      </c>
      <c r="M21" s="7">
        <v>100</v>
      </c>
      <c r="N21" s="7">
        <f t="shared" si="1"/>
        <v>100</v>
      </c>
      <c r="O21" s="7">
        <v>100</v>
      </c>
    </row>
    <row r="22" spans="1:15" s="24" customFormat="1" ht="48">
      <c r="A22" s="23"/>
      <c r="B22" s="7" t="s">
        <v>44</v>
      </c>
      <c r="C22" s="8" t="s">
        <v>62</v>
      </c>
      <c r="D22" s="9" t="s">
        <v>32</v>
      </c>
      <c r="E22" s="7">
        <v>74970.4</v>
      </c>
      <c r="F22" s="7">
        <v>74970.4</v>
      </c>
      <c r="G22" s="7">
        <f t="shared" si="0"/>
        <v>100</v>
      </c>
      <c r="H22" s="7">
        <v>74970.4</v>
      </c>
      <c r="I22" s="8" t="s">
        <v>96</v>
      </c>
      <c r="J22" s="7">
        <v>100</v>
      </c>
      <c r="K22" s="7">
        <v>100</v>
      </c>
      <c r="L22" s="7">
        <v>100</v>
      </c>
      <c r="M22" s="7">
        <v>100</v>
      </c>
      <c r="N22" s="7">
        <f t="shared" si="1"/>
        <v>100</v>
      </c>
      <c r="O22" s="7">
        <v>100</v>
      </c>
    </row>
    <row r="23" spans="1:15" s="24" customFormat="1" ht="88.5" customHeight="1">
      <c r="A23" s="23"/>
      <c r="B23" s="7" t="s">
        <v>45</v>
      </c>
      <c r="C23" s="8" t="s">
        <v>89</v>
      </c>
      <c r="D23" s="9" t="s">
        <v>32</v>
      </c>
      <c r="E23" s="7">
        <v>2311</v>
      </c>
      <c r="F23" s="7">
        <v>2311</v>
      </c>
      <c r="G23" s="7">
        <f t="shared" si="0"/>
        <v>100</v>
      </c>
      <c r="H23" s="7">
        <v>2311</v>
      </c>
      <c r="I23" s="8" t="s">
        <v>80</v>
      </c>
      <c r="J23" s="7">
        <v>100</v>
      </c>
      <c r="K23" s="7">
        <v>100</v>
      </c>
      <c r="L23" s="7">
        <v>100</v>
      </c>
      <c r="M23" s="7">
        <v>100</v>
      </c>
      <c r="N23" s="7">
        <f t="shared" si="1"/>
        <v>100</v>
      </c>
      <c r="O23" s="7">
        <v>100</v>
      </c>
    </row>
    <row r="24" spans="1:15" s="24" customFormat="1" ht="42.75" customHeight="1">
      <c r="A24" s="23"/>
      <c r="B24" s="3" t="s">
        <v>65</v>
      </c>
      <c r="C24" s="8" t="s">
        <v>81</v>
      </c>
      <c r="D24" s="9" t="s">
        <v>32</v>
      </c>
      <c r="E24" s="7">
        <v>2554.5</v>
      </c>
      <c r="F24" s="7">
        <v>2554.5</v>
      </c>
      <c r="G24" s="7">
        <f t="shared" si="0"/>
        <v>100</v>
      </c>
      <c r="H24" s="7">
        <v>2554.5</v>
      </c>
      <c r="I24" s="8" t="s">
        <v>84</v>
      </c>
      <c r="J24" s="7" t="s">
        <v>71</v>
      </c>
      <c r="K24" s="7" t="s">
        <v>71</v>
      </c>
      <c r="L24" s="12">
        <v>70</v>
      </c>
      <c r="M24" s="12">
        <v>70</v>
      </c>
      <c r="N24" s="7">
        <f t="shared" si="1"/>
        <v>100</v>
      </c>
      <c r="O24" s="12">
        <v>85</v>
      </c>
    </row>
    <row r="25" spans="1:15" s="24" customFormat="1" ht="70.5" customHeight="1">
      <c r="A25" s="23"/>
      <c r="B25" s="3" t="s">
        <v>66</v>
      </c>
      <c r="C25" s="8" t="s">
        <v>43</v>
      </c>
      <c r="D25" s="9" t="s">
        <v>32</v>
      </c>
      <c r="E25" s="7">
        <v>5565.236818902002</v>
      </c>
      <c r="F25" s="7">
        <v>3539.471818902002</v>
      </c>
      <c r="G25" s="7">
        <f t="shared" si="0"/>
        <v>63.59966222606004</v>
      </c>
      <c r="H25" s="7">
        <v>3367.7894585760005</v>
      </c>
      <c r="I25" s="8" t="s">
        <v>97</v>
      </c>
      <c r="J25" s="7">
        <v>99</v>
      </c>
      <c r="K25" s="7">
        <v>99</v>
      </c>
      <c r="L25" s="7">
        <v>99</v>
      </c>
      <c r="M25" s="7">
        <v>99</v>
      </c>
      <c r="N25" s="7">
        <f t="shared" si="1"/>
        <v>100</v>
      </c>
      <c r="O25" s="7">
        <v>99</v>
      </c>
    </row>
    <row r="26" spans="1:15" s="24" customFormat="1" ht="81.75" customHeight="1">
      <c r="A26" s="23"/>
      <c r="B26" s="3" t="s">
        <v>67</v>
      </c>
      <c r="C26" s="8" t="s">
        <v>46</v>
      </c>
      <c r="D26" s="9" t="s">
        <v>32</v>
      </c>
      <c r="E26" s="7">
        <v>5565.236818902002</v>
      </c>
      <c r="F26" s="7">
        <v>3539.471818902002</v>
      </c>
      <c r="G26" s="7">
        <f t="shared" si="0"/>
        <v>63.59966222606004</v>
      </c>
      <c r="H26" s="7">
        <v>3367.7894585760005</v>
      </c>
      <c r="I26" s="8" t="s">
        <v>98</v>
      </c>
      <c r="J26" s="7">
        <v>99.5</v>
      </c>
      <c r="K26" s="7">
        <v>99.5</v>
      </c>
      <c r="L26" s="7">
        <v>99.5</v>
      </c>
      <c r="M26" s="7">
        <v>99.5</v>
      </c>
      <c r="N26" s="7">
        <f t="shared" si="1"/>
        <v>100</v>
      </c>
      <c r="O26" s="7">
        <v>99.5</v>
      </c>
    </row>
    <row r="27" spans="1:15" s="24" customFormat="1" ht="86.25" customHeight="1">
      <c r="A27" s="23"/>
      <c r="B27" s="3" t="s">
        <v>78</v>
      </c>
      <c r="C27" s="8" t="s">
        <v>47</v>
      </c>
      <c r="D27" s="9" t="s">
        <v>32</v>
      </c>
      <c r="E27" s="7">
        <v>8904.378910243204</v>
      </c>
      <c r="F27" s="7">
        <v>5663.154910243203</v>
      </c>
      <c r="G27" s="7">
        <f t="shared" si="0"/>
        <v>63.599662226060026</v>
      </c>
      <c r="H27" s="7">
        <v>5388.463133721601</v>
      </c>
      <c r="I27" s="8" t="s">
        <v>99</v>
      </c>
      <c r="J27" s="7">
        <v>100</v>
      </c>
      <c r="K27" s="7">
        <v>100</v>
      </c>
      <c r="L27" s="7">
        <v>100</v>
      </c>
      <c r="M27" s="7">
        <v>100</v>
      </c>
      <c r="N27" s="7">
        <f t="shared" si="1"/>
        <v>100</v>
      </c>
      <c r="O27" s="7">
        <v>100</v>
      </c>
    </row>
    <row r="28" spans="1:15" s="24" customFormat="1" ht="63.75" customHeight="1">
      <c r="A28" s="23"/>
      <c r="B28" s="3" t="s">
        <v>79</v>
      </c>
      <c r="C28" s="8" t="s">
        <v>76</v>
      </c>
      <c r="D28" s="9" t="s">
        <v>32</v>
      </c>
      <c r="E28" s="7">
        <v>605.98</v>
      </c>
      <c r="F28" s="7">
        <v>605.98</v>
      </c>
      <c r="G28" s="7">
        <f t="shared" si="0"/>
        <v>100</v>
      </c>
      <c r="H28" s="7">
        <v>252.48</v>
      </c>
      <c r="I28" s="8" t="s">
        <v>100</v>
      </c>
      <c r="J28" s="7">
        <v>100</v>
      </c>
      <c r="K28" s="7">
        <v>100</v>
      </c>
      <c r="L28" s="7">
        <v>100</v>
      </c>
      <c r="M28" s="7">
        <v>100</v>
      </c>
      <c r="N28" s="7">
        <f t="shared" si="1"/>
        <v>100</v>
      </c>
      <c r="O28" s="7">
        <v>100</v>
      </c>
    </row>
    <row r="29" spans="1:15" s="24" customFormat="1" ht="77.25" customHeight="1">
      <c r="A29" s="23"/>
      <c r="B29" s="31" t="s">
        <v>87</v>
      </c>
      <c r="C29" s="8" t="s">
        <v>77</v>
      </c>
      <c r="D29" s="9" t="s">
        <v>32</v>
      </c>
      <c r="E29" s="7">
        <v>18360.5</v>
      </c>
      <c r="F29" s="7">
        <v>18360.5</v>
      </c>
      <c r="G29" s="7">
        <f t="shared" si="0"/>
        <v>100</v>
      </c>
      <c r="H29" s="7">
        <v>18360.5</v>
      </c>
      <c r="I29" s="8" t="s">
        <v>101</v>
      </c>
      <c r="J29" s="7">
        <v>100</v>
      </c>
      <c r="K29" s="7">
        <v>100</v>
      </c>
      <c r="L29" s="7">
        <v>100</v>
      </c>
      <c r="M29" s="7">
        <v>100</v>
      </c>
      <c r="N29" s="7">
        <f t="shared" si="1"/>
        <v>100</v>
      </c>
      <c r="O29" s="7">
        <v>100</v>
      </c>
    </row>
    <row r="30" spans="1:15" s="24" customFormat="1" ht="50.25" customHeight="1">
      <c r="A30" s="23"/>
      <c r="B30" s="31" t="s">
        <v>88</v>
      </c>
      <c r="C30" s="8" t="s">
        <v>82</v>
      </c>
      <c r="D30" s="9" t="s">
        <v>32</v>
      </c>
      <c r="E30" s="7">
        <v>18470</v>
      </c>
      <c r="F30" s="7">
        <v>75695</v>
      </c>
      <c r="G30" s="7">
        <f t="shared" si="0"/>
        <v>409.8267460747158</v>
      </c>
      <c r="H30" s="7">
        <v>75695</v>
      </c>
      <c r="I30" s="8" t="s">
        <v>83</v>
      </c>
      <c r="J30" s="7" t="s">
        <v>71</v>
      </c>
      <c r="K30" s="7" t="s">
        <v>71</v>
      </c>
      <c r="L30" s="7">
        <v>100</v>
      </c>
      <c r="M30" s="7">
        <v>100</v>
      </c>
      <c r="N30" s="7">
        <f t="shared" si="1"/>
        <v>100</v>
      </c>
      <c r="O30" s="7">
        <v>100</v>
      </c>
    </row>
    <row r="31" spans="1:15" s="24" customFormat="1" ht="50.25" customHeight="1">
      <c r="A31" s="23"/>
      <c r="B31" s="31" t="s">
        <v>106</v>
      </c>
      <c r="C31" s="8" t="s">
        <v>110</v>
      </c>
      <c r="D31" s="9" t="s">
        <v>32</v>
      </c>
      <c r="E31" s="7">
        <v>33500</v>
      </c>
      <c r="F31" s="7">
        <v>33500</v>
      </c>
      <c r="G31" s="7">
        <f t="shared" si="0"/>
        <v>100</v>
      </c>
      <c r="H31" s="7">
        <v>33500</v>
      </c>
      <c r="I31" s="8" t="s">
        <v>116</v>
      </c>
      <c r="J31" s="7" t="s">
        <v>71</v>
      </c>
      <c r="K31" s="7" t="s">
        <v>71</v>
      </c>
      <c r="L31" s="7">
        <v>100</v>
      </c>
      <c r="M31" s="7">
        <v>100</v>
      </c>
      <c r="N31" s="7">
        <f>M31/L31%</f>
        <v>100</v>
      </c>
      <c r="O31" s="7">
        <v>101</v>
      </c>
    </row>
    <row r="32" spans="1:15" s="24" customFormat="1" ht="120">
      <c r="A32" s="23"/>
      <c r="B32" s="31" t="s">
        <v>107</v>
      </c>
      <c r="C32" s="8" t="s">
        <v>111</v>
      </c>
      <c r="D32" s="9" t="s">
        <v>32</v>
      </c>
      <c r="E32" s="7">
        <v>23730</v>
      </c>
      <c r="F32" s="7">
        <v>23730</v>
      </c>
      <c r="G32" s="7">
        <f t="shared" si="0"/>
        <v>100</v>
      </c>
      <c r="H32" s="7">
        <v>23730</v>
      </c>
      <c r="I32" s="8" t="s">
        <v>117</v>
      </c>
      <c r="J32" s="7" t="s">
        <v>71</v>
      </c>
      <c r="K32" s="7" t="s">
        <v>71</v>
      </c>
      <c r="L32" s="7">
        <v>100</v>
      </c>
      <c r="M32" s="7">
        <v>100</v>
      </c>
      <c r="N32" s="7">
        <f>M32/L32%</f>
        <v>100</v>
      </c>
      <c r="O32" s="7">
        <v>102</v>
      </c>
    </row>
    <row r="33" spans="1:15" s="24" customFormat="1" ht="50.25" customHeight="1">
      <c r="A33" s="23"/>
      <c r="B33" s="31" t="s">
        <v>115</v>
      </c>
      <c r="C33" s="8" t="s">
        <v>112</v>
      </c>
      <c r="D33" s="9" t="s">
        <v>32</v>
      </c>
      <c r="E33" s="7">
        <v>11130.473637804003</v>
      </c>
      <c r="F33" s="7">
        <v>7078.943637804004</v>
      </c>
      <c r="G33" s="7">
        <f>F33/E33%</f>
        <v>63.59966222606004</v>
      </c>
      <c r="H33" s="7">
        <v>6735.578917152001</v>
      </c>
      <c r="I33" s="8" t="s">
        <v>108</v>
      </c>
      <c r="J33" s="7" t="s">
        <v>71</v>
      </c>
      <c r="K33" s="7" t="s">
        <v>71</v>
      </c>
      <c r="L33" s="12">
        <v>80</v>
      </c>
      <c r="M33" s="12">
        <v>80</v>
      </c>
      <c r="N33" s="7">
        <f>M33/L33%</f>
        <v>100</v>
      </c>
      <c r="O33" s="12">
        <v>88</v>
      </c>
    </row>
    <row r="34" spans="1:15" s="24" customFormat="1" ht="17.25" customHeight="1">
      <c r="A34" s="23"/>
      <c r="B34" s="27">
        <v>4</v>
      </c>
      <c r="C34" s="45" t="s">
        <v>48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s="24" customFormat="1" ht="55.5" customHeight="1">
      <c r="A35" s="23"/>
      <c r="B35" s="7" t="s">
        <v>49</v>
      </c>
      <c r="C35" s="11" t="s">
        <v>50</v>
      </c>
      <c r="D35" s="9" t="s">
        <v>32</v>
      </c>
      <c r="E35" s="7">
        <v>1572.1007963000006</v>
      </c>
      <c r="F35" s="7">
        <v>999.8507963000005</v>
      </c>
      <c r="G35" s="7">
        <f t="shared" si="0"/>
        <v>63.59966222606003</v>
      </c>
      <c r="H35" s="7">
        <v>951.3529544000002</v>
      </c>
      <c r="I35" s="11" t="s">
        <v>102</v>
      </c>
      <c r="J35" s="7">
        <v>100</v>
      </c>
      <c r="K35" s="7">
        <v>100</v>
      </c>
      <c r="L35" s="7">
        <v>100</v>
      </c>
      <c r="M35" s="7">
        <v>100</v>
      </c>
      <c r="N35" s="7">
        <f t="shared" si="1"/>
        <v>100</v>
      </c>
      <c r="O35" s="7" t="s">
        <v>51</v>
      </c>
    </row>
    <row r="36" spans="1:15" s="24" customFormat="1" ht="45.75" customHeight="1">
      <c r="A36" s="23"/>
      <c r="B36" s="7" t="s">
        <v>63</v>
      </c>
      <c r="C36" s="11" t="s">
        <v>68</v>
      </c>
      <c r="D36" s="9" t="s">
        <v>32</v>
      </c>
      <c r="E36" s="7">
        <v>1190000</v>
      </c>
      <c r="F36" s="7">
        <v>1040000</v>
      </c>
      <c r="G36" s="7">
        <f t="shared" si="0"/>
        <v>87.39495798319328</v>
      </c>
      <c r="H36" s="7">
        <v>1040000</v>
      </c>
      <c r="I36" s="11" t="s">
        <v>103</v>
      </c>
      <c r="J36" s="7">
        <v>100</v>
      </c>
      <c r="K36" s="7">
        <v>100</v>
      </c>
      <c r="L36" s="7">
        <v>100</v>
      </c>
      <c r="M36" s="7">
        <v>100</v>
      </c>
      <c r="N36" s="7">
        <f t="shared" si="1"/>
        <v>100</v>
      </c>
      <c r="O36" s="7">
        <v>100</v>
      </c>
    </row>
    <row r="37" spans="1:15" s="24" customFormat="1" ht="53.25" customHeight="1">
      <c r="A37" s="23"/>
      <c r="B37" s="3" t="s">
        <v>64</v>
      </c>
      <c r="C37" s="11" t="s">
        <v>72</v>
      </c>
      <c r="D37" s="9" t="s">
        <v>32</v>
      </c>
      <c r="E37" s="7">
        <v>605846.72</v>
      </c>
      <c r="F37" s="7">
        <v>605846.72</v>
      </c>
      <c r="G37" s="7">
        <f t="shared" si="0"/>
        <v>100</v>
      </c>
      <c r="H37" s="7">
        <v>605846.72</v>
      </c>
      <c r="I37" s="11" t="s">
        <v>104</v>
      </c>
      <c r="J37" s="7">
        <v>100</v>
      </c>
      <c r="K37" s="7">
        <v>100</v>
      </c>
      <c r="L37" s="7">
        <v>100</v>
      </c>
      <c r="M37" s="7">
        <v>100</v>
      </c>
      <c r="N37" s="7">
        <f t="shared" si="1"/>
        <v>100</v>
      </c>
      <c r="O37" s="7">
        <v>100</v>
      </c>
    </row>
    <row r="38" spans="1:15" s="24" customFormat="1" ht="72">
      <c r="A38" s="23"/>
      <c r="B38" s="3" t="s">
        <v>74</v>
      </c>
      <c r="C38" s="11" t="s">
        <v>113</v>
      </c>
      <c r="D38" s="9" t="s">
        <v>32</v>
      </c>
      <c r="E38" s="7">
        <v>193421.32996</v>
      </c>
      <c r="F38" s="7">
        <v>193421.32996</v>
      </c>
      <c r="G38" s="7">
        <f t="shared" si="0"/>
        <v>100</v>
      </c>
      <c r="H38" s="7">
        <v>193421.32996</v>
      </c>
      <c r="I38" s="11" t="s">
        <v>114</v>
      </c>
      <c r="J38" s="7">
        <v>100</v>
      </c>
      <c r="K38" s="7">
        <v>100</v>
      </c>
      <c r="L38" s="7">
        <v>100</v>
      </c>
      <c r="M38" s="7">
        <v>100</v>
      </c>
      <c r="N38" s="7">
        <f t="shared" si="1"/>
        <v>100</v>
      </c>
      <c r="O38" s="7">
        <v>100</v>
      </c>
    </row>
    <row r="39" spans="1:15" s="24" customFormat="1" ht="14.25">
      <c r="A39" s="23"/>
      <c r="B39" s="10" t="s">
        <v>53</v>
      </c>
      <c r="C39" s="42" t="s">
        <v>52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1:15" s="24" customFormat="1" ht="53.25" customHeight="1">
      <c r="A40" s="23"/>
      <c r="B40" s="7" t="s">
        <v>54</v>
      </c>
      <c r="C40" s="8" t="s">
        <v>55</v>
      </c>
      <c r="D40" s="9" t="s">
        <v>32</v>
      </c>
      <c r="E40" s="7">
        <v>5030.722548160002</v>
      </c>
      <c r="F40" s="7">
        <v>3199.522548160002</v>
      </c>
      <c r="G40" s="7">
        <f t="shared" si="0"/>
        <v>63.59966222606005</v>
      </c>
      <c r="H40" s="7">
        <v>3044.3294540800007</v>
      </c>
      <c r="I40" s="8" t="s">
        <v>105</v>
      </c>
      <c r="J40" s="7">
        <v>71</v>
      </c>
      <c r="K40" s="7">
        <v>72.7</v>
      </c>
      <c r="L40" s="7">
        <v>71</v>
      </c>
      <c r="M40" s="7">
        <v>71.16</v>
      </c>
      <c r="N40" s="7">
        <f t="shared" si="1"/>
        <v>100.22535211267606</v>
      </c>
      <c r="O40" s="7">
        <v>69</v>
      </c>
    </row>
    <row r="41" spans="1:15" ht="31.5" customHeight="1">
      <c r="A41" s="22"/>
      <c r="B41" s="45" t="s">
        <v>85</v>
      </c>
      <c r="C41" s="45"/>
      <c r="D41" s="45"/>
      <c r="E41" s="10">
        <f>E14+E16+E17+E19+E20+E21+E22+E23+E24+E25+E26+E27+E28+E29+E30+E31+E32+E33+E35+E36+E37+E38+E40</f>
        <v>2331988.92959</v>
      </c>
      <c r="F41" s="10">
        <f>F14+F16+F17+F19+F20+F21+F22+F23+F24+F25+F26+F27+F28+F29+F30+F31+F32+F33+F35+F36+F37+F38+F40</f>
        <v>2181988.9295900003</v>
      </c>
      <c r="G41" s="10">
        <f t="shared" si="0"/>
        <v>93.56772246657398</v>
      </c>
      <c r="H41" s="10">
        <f>H14+H16+H17+H19+H20+H21+H22+H23+H24+H25+H26+H27+H28+H29+H30+H31+H32+H33+H35+H36+H37+H38+H40</f>
        <v>2176785.6454000003</v>
      </c>
      <c r="I41" s="13"/>
      <c r="J41" s="28"/>
      <c r="K41" s="28"/>
      <c r="L41" s="28"/>
      <c r="M41" s="28"/>
      <c r="N41" s="28">
        <f>IF(L41,M41/L41,"")</f>
      </c>
      <c r="O41" s="28"/>
    </row>
    <row r="42" spans="2:15" ht="46.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3:8" ht="28.5" customHeight="1">
      <c r="C43" s="16"/>
      <c r="D43" s="16"/>
      <c r="F43" s="29"/>
      <c r="G43" s="29"/>
      <c r="H43" s="29"/>
    </row>
    <row r="44" spans="3:8" ht="21.75" customHeight="1">
      <c r="C44" s="16"/>
      <c r="D44" s="16"/>
      <c r="F44" s="29"/>
      <c r="G44" s="29"/>
      <c r="H44" s="29"/>
    </row>
    <row r="45" spans="3:6" ht="14.25">
      <c r="C45" s="16"/>
      <c r="D45" s="16"/>
      <c r="F45" s="29"/>
    </row>
    <row r="46" spans="3:4" ht="14.25">
      <c r="C46" s="16"/>
      <c r="D46" s="16"/>
    </row>
    <row r="47" spans="3:4" ht="14.25">
      <c r="C47" s="16"/>
      <c r="D47" s="16"/>
    </row>
    <row r="48" spans="3:4" ht="14.25">
      <c r="C48" s="16"/>
      <c r="D48" s="16"/>
    </row>
    <row r="49" spans="3:4" ht="14.25">
      <c r="C49" s="16"/>
      <c r="D49" s="16"/>
    </row>
    <row r="50" spans="3:4" ht="14.25">
      <c r="C50" s="16"/>
      <c r="D50" s="16"/>
    </row>
    <row r="51" spans="3:4" ht="14.25">
      <c r="C51" s="16"/>
      <c r="D51" s="16"/>
    </row>
    <row r="52" spans="3:4" ht="14.25">
      <c r="C52" s="16"/>
      <c r="D52" s="16"/>
    </row>
    <row r="53" spans="3:4" ht="14.25">
      <c r="C53" s="16"/>
      <c r="D53" s="16"/>
    </row>
    <row r="54" spans="3:4" ht="14.25">
      <c r="C54" s="16"/>
      <c r="D54" s="16"/>
    </row>
    <row r="55" spans="3:4" ht="14.25">
      <c r="C55" s="16"/>
      <c r="D55" s="16"/>
    </row>
    <row r="56" spans="3:4" ht="14.25">
      <c r="C56" s="16"/>
      <c r="D56" s="16"/>
    </row>
    <row r="57" spans="3:4" ht="14.25">
      <c r="C57" s="16"/>
      <c r="D57" s="16"/>
    </row>
    <row r="58" spans="3:4" ht="14.25">
      <c r="C58" s="16"/>
      <c r="D58" s="16"/>
    </row>
    <row r="59" spans="3:4" ht="14.25">
      <c r="C59" s="16"/>
      <c r="D59" s="16"/>
    </row>
    <row r="60" spans="3:4" ht="14.25">
      <c r="C60" s="16"/>
      <c r="D60" s="16"/>
    </row>
    <row r="61" spans="3:4" ht="14.25">
      <c r="C61" s="16"/>
      <c r="D61" s="16"/>
    </row>
    <row r="62" spans="3:4" ht="14.25">
      <c r="C62" s="16"/>
      <c r="D62" s="16"/>
    </row>
    <row r="63" spans="3:4" ht="14.25">
      <c r="C63" s="16"/>
      <c r="D63" s="16"/>
    </row>
    <row r="64" spans="3:4" ht="14.25">
      <c r="C64" s="16"/>
      <c r="D64" s="16"/>
    </row>
    <row r="65" spans="3:4" ht="14.25">
      <c r="C65" s="16"/>
      <c r="D65" s="16"/>
    </row>
    <row r="66" spans="3:4" ht="14.25">
      <c r="C66" s="16"/>
      <c r="D66" s="16"/>
    </row>
    <row r="67" spans="3:4" ht="14.25">
      <c r="C67" s="16"/>
      <c r="D67" s="16"/>
    </row>
    <row r="68" spans="3:4" ht="14.25">
      <c r="C68" s="16"/>
      <c r="D68" s="16"/>
    </row>
    <row r="69" spans="3:4" ht="14.25">
      <c r="C69" s="16"/>
      <c r="D69" s="16"/>
    </row>
    <row r="70" spans="3:4" ht="14.25">
      <c r="C70" s="16"/>
      <c r="D70" s="16"/>
    </row>
    <row r="71" spans="3:4" ht="14.25">
      <c r="C71" s="16"/>
      <c r="D71" s="16"/>
    </row>
    <row r="72" spans="3:4" ht="14.25">
      <c r="C72" s="16"/>
      <c r="D72" s="16"/>
    </row>
    <row r="73" spans="3:4" ht="14.25">
      <c r="C73" s="16"/>
      <c r="D73" s="16"/>
    </row>
    <row r="74" spans="3:4" ht="14.25">
      <c r="C74" s="16"/>
      <c r="D74" s="16"/>
    </row>
    <row r="75" spans="3:4" ht="14.25">
      <c r="C75" s="16"/>
      <c r="D75" s="16"/>
    </row>
    <row r="76" spans="3:4" ht="14.25">
      <c r="C76" s="16"/>
      <c r="D76" s="16"/>
    </row>
    <row r="77" spans="3:4" ht="14.25">
      <c r="C77" s="16"/>
      <c r="D77" s="16"/>
    </row>
    <row r="78" spans="3:4" ht="14.25">
      <c r="C78" s="16"/>
      <c r="D78" s="16"/>
    </row>
    <row r="79" spans="3:4" ht="14.25">
      <c r="C79" s="16"/>
      <c r="D79" s="16"/>
    </row>
    <row r="80" spans="3:4" ht="14.25">
      <c r="C80" s="16"/>
      <c r="D80" s="16"/>
    </row>
    <row r="81" spans="3:4" ht="14.25">
      <c r="C81" s="16"/>
      <c r="D81" s="16"/>
    </row>
    <row r="82" spans="3:4" ht="14.25">
      <c r="C82" s="16"/>
      <c r="D82" s="16"/>
    </row>
    <row r="83" spans="3:4" ht="14.25">
      <c r="C83" s="16"/>
      <c r="D83" s="16"/>
    </row>
    <row r="84" spans="3:4" ht="14.25">
      <c r="C84" s="16"/>
      <c r="D84" s="16"/>
    </row>
    <row r="85" spans="3:4" ht="14.25">
      <c r="C85" s="16"/>
      <c r="D85" s="16"/>
    </row>
    <row r="86" spans="3:4" ht="14.25">
      <c r="C86" s="16"/>
      <c r="D86" s="16"/>
    </row>
    <row r="87" spans="3:4" ht="14.25">
      <c r="C87" s="16"/>
      <c r="D87" s="16"/>
    </row>
    <row r="88" spans="3:4" ht="14.25">
      <c r="C88" s="16"/>
      <c r="D88" s="16"/>
    </row>
    <row r="89" spans="3:4" ht="14.25">
      <c r="C89" s="16"/>
      <c r="D89" s="16"/>
    </row>
    <row r="90" spans="3:4" ht="14.25">
      <c r="C90" s="16"/>
      <c r="D90" s="16"/>
    </row>
    <row r="91" spans="3:4" ht="14.25">
      <c r="C91" s="16"/>
      <c r="D91" s="16"/>
    </row>
    <row r="92" spans="3:4" ht="14.25">
      <c r="C92" s="16"/>
      <c r="D92" s="16"/>
    </row>
    <row r="93" spans="3:4" ht="14.25">
      <c r="C93" s="16"/>
      <c r="D93" s="16"/>
    </row>
    <row r="94" spans="3:4" ht="14.25">
      <c r="C94" s="16"/>
      <c r="D94" s="16"/>
    </row>
    <row r="95" spans="3:4" ht="14.25">
      <c r="C95" s="16"/>
      <c r="D95" s="16"/>
    </row>
    <row r="96" spans="3:4" ht="14.25">
      <c r="C96" s="16"/>
      <c r="D96" s="16"/>
    </row>
    <row r="97" spans="3:4" ht="14.25">
      <c r="C97" s="16"/>
      <c r="D97" s="16"/>
    </row>
    <row r="98" spans="3:4" ht="14.25">
      <c r="C98" s="16"/>
      <c r="D98" s="16"/>
    </row>
    <row r="99" spans="3:4" ht="14.25">
      <c r="C99" s="16"/>
      <c r="D99" s="16"/>
    </row>
    <row r="100" spans="3:4" ht="14.25">
      <c r="C100" s="16"/>
      <c r="D100" s="16"/>
    </row>
    <row r="101" spans="3:4" ht="14.25">
      <c r="C101" s="16"/>
      <c r="D101" s="16"/>
    </row>
    <row r="102" spans="3:4" ht="14.25">
      <c r="C102" s="16"/>
      <c r="D102" s="16"/>
    </row>
    <row r="103" spans="3:4" ht="14.25">
      <c r="C103" s="16"/>
      <c r="D103" s="16"/>
    </row>
    <row r="104" spans="3:4" ht="14.25">
      <c r="C104" s="16"/>
      <c r="D104" s="16"/>
    </row>
    <row r="105" spans="3:4" ht="14.25">
      <c r="C105" s="16"/>
      <c r="D105" s="16"/>
    </row>
    <row r="106" spans="3:4" ht="14.25">
      <c r="C106" s="16"/>
      <c r="D106" s="16"/>
    </row>
    <row r="107" spans="3:4" ht="14.25">
      <c r="C107" s="16"/>
      <c r="D107" s="16"/>
    </row>
    <row r="108" spans="3:4" ht="14.25">
      <c r="C108" s="16"/>
      <c r="D108" s="16"/>
    </row>
    <row r="109" spans="3:4" ht="14.25">
      <c r="C109" s="16"/>
      <c r="D109" s="16"/>
    </row>
    <row r="110" spans="3:4" ht="14.25">
      <c r="C110" s="16"/>
      <c r="D110" s="16"/>
    </row>
    <row r="111" spans="3:4" ht="14.25">
      <c r="C111" s="16"/>
      <c r="D111" s="16"/>
    </row>
    <row r="112" spans="3:4" ht="14.25">
      <c r="C112" s="16"/>
      <c r="D112" s="16"/>
    </row>
    <row r="113" spans="3:4" ht="14.25">
      <c r="C113" s="16"/>
      <c r="D113" s="16"/>
    </row>
    <row r="114" spans="3:4" ht="14.25">
      <c r="C114" s="16"/>
      <c r="D114" s="16"/>
    </row>
    <row r="115" spans="3:4" ht="14.25">
      <c r="C115" s="16"/>
      <c r="D115" s="16"/>
    </row>
    <row r="116" spans="3:4" ht="14.25">
      <c r="C116" s="16"/>
      <c r="D116" s="16"/>
    </row>
    <row r="117" spans="3:4" ht="14.25">
      <c r="C117" s="16"/>
      <c r="D117" s="16"/>
    </row>
    <row r="118" spans="3:4" ht="14.25">
      <c r="C118" s="16"/>
      <c r="D118" s="16"/>
    </row>
    <row r="119" spans="3:4" ht="14.25">
      <c r="C119" s="16"/>
      <c r="D119" s="16"/>
    </row>
    <row r="120" spans="3:4" ht="14.25">
      <c r="C120" s="16"/>
      <c r="D120" s="16"/>
    </row>
    <row r="121" spans="3:4" ht="14.25">
      <c r="C121" s="16"/>
      <c r="D121" s="16"/>
    </row>
    <row r="122" spans="3:4" ht="14.25">
      <c r="C122" s="16"/>
      <c r="D122" s="16"/>
    </row>
    <row r="123" spans="3:4" ht="14.25">
      <c r="C123" s="16"/>
      <c r="D123" s="16"/>
    </row>
    <row r="124" spans="3:4" ht="14.25">
      <c r="C124" s="16"/>
      <c r="D124" s="16"/>
    </row>
    <row r="125" spans="3:4" ht="14.25">
      <c r="C125" s="16"/>
      <c r="D125" s="16"/>
    </row>
    <row r="126" spans="3:4" ht="14.25">
      <c r="C126" s="16"/>
      <c r="D126" s="16"/>
    </row>
    <row r="127" spans="3:4" ht="14.25">
      <c r="C127" s="16"/>
      <c r="D127" s="16"/>
    </row>
    <row r="128" spans="3:4" ht="14.25">
      <c r="C128" s="16"/>
      <c r="D128" s="16"/>
    </row>
    <row r="129" spans="3:4" ht="14.25">
      <c r="C129" s="16"/>
      <c r="D129" s="16"/>
    </row>
    <row r="130" spans="3:4" ht="14.25">
      <c r="C130" s="16"/>
      <c r="D130" s="16"/>
    </row>
    <row r="131" spans="3:4" ht="14.25">
      <c r="C131" s="16"/>
      <c r="D131" s="16"/>
    </row>
    <row r="132" spans="3:4" ht="14.25">
      <c r="C132" s="16"/>
      <c r="D132" s="16"/>
    </row>
    <row r="133" spans="3:4" ht="14.25">
      <c r="C133" s="16"/>
      <c r="D133" s="16"/>
    </row>
    <row r="134" spans="3:4" ht="14.25">
      <c r="C134" s="16"/>
      <c r="D134" s="16"/>
    </row>
    <row r="135" spans="3:4" ht="14.25">
      <c r="C135" s="16"/>
      <c r="D135" s="16"/>
    </row>
    <row r="136" spans="3:4" ht="14.25">
      <c r="C136" s="16"/>
      <c r="D136" s="16"/>
    </row>
    <row r="137" spans="3:4" ht="14.25">
      <c r="C137" s="16"/>
      <c r="D137" s="16"/>
    </row>
    <row r="138" spans="3:4" ht="14.25">
      <c r="C138" s="16"/>
      <c r="D138" s="16"/>
    </row>
    <row r="139" spans="3:4" ht="14.25">
      <c r="C139" s="16"/>
      <c r="D139" s="16"/>
    </row>
    <row r="140" spans="3:4" ht="14.25">
      <c r="C140" s="16"/>
      <c r="D140" s="16"/>
    </row>
    <row r="141" spans="3:4" ht="14.25">
      <c r="C141" s="16"/>
      <c r="D141" s="16"/>
    </row>
    <row r="142" spans="3:4" ht="14.25">
      <c r="C142" s="16"/>
      <c r="D142" s="16"/>
    </row>
    <row r="143" spans="3:4" ht="14.25">
      <c r="C143" s="16"/>
      <c r="D143" s="16"/>
    </row>
    <row r="144" spans="3:4" ht="14.25">
      <c r="C144" s="16"/>
      <c r="D144" s="16"/>
    </row>
    <row r="145" spans="3:4" ht="14.25">
      <c r="C145" s="16"/>
      <c r="D145" s="16"/>
    </row>
    <row r="146" spans="3:4" ht="14.25">
      <c r="C146" s="16"/>
      <c r="D146" s="16"/>
    </row>
    <row r="147" spans="3:4" ht="14.25">
      <c r="C147" s="16"/>
      <c r="D147" s="16"/>
    </row>
    <row r="148" spans="3:4" ht="14.25">
      <c r="C148" s="16"/>
      <c r="D148" s="16"/>
    </row>
    <row r="149" spans="3:4" ht="14.25">
      <c r="C149" s="16"/>
      <c r="D149" s="16"/>
    </row>
    <row r="150" spans="3:4" ht="14.25">
      <c r="C150" s="16"/>
      <c r="D150" s="16"/>
    </row>
    <row r="151" spans="3:4" ht="14.25">
      <c r="C151" s="16"/>
      <c r="D151" s="16"/>
    </row>
    <row r="152" spans="3:4" ht="14.25">
      <c r="C152" s="16"/>
      <c r="D152" s="16"/>
    </row>
    <row r="153" spans="3:4" ht="14.25">
      <c r="C153" s="16"/>
      <c r="D153" s="16"/>
    </row>
    <row r="154" spans="3:4" ht="14.25">
      <c r="C154" s="16"/>
      <c r="D154" s="16"/>
    </row>
    <row r="155" spans="3:4" ht="14.25">
      <c r="C155" s="16"/>
      <c r="D155" s="16"/>
    </row>
    <row r="156" spans="3:4" ht="14.25">
      <c r="C156" s="16"/>
      <c r="D156" s="16"/>
    </row>
    <row r="157" spans="3:4" ht="14.25">
      <c r="C157" s="16"/>
      <c r="D157" s="16"/>
    </row>
    <row r="158" spans="3:4" ht="14.25">
      <c r="C158" s="16"/>
      <c r="D158" s="16"/>
    </row>
    <row r="159" spans="3:4" ht="14.25">
      <c r="C159" s="16"/>
      <c r="D159" s="16"/>
    </row>
    <row r="160" spans="3:4" ht="14.25">
      <c r="C160" s="16"/>
      <c r="D160" s="16"/>
    </row>
    <row r="161" spans="3:4" ht="14.25">
      <c r="C161" s="16"/>
      <c r="D161" s="16"/>
    </row>
    <row r="162" spans="3:4" ht="14.25">
      <c r="C162" s="16"/>
      <c r="D162" s="16"/>
    </row>
    <row r="163" spans="3:4" ht="14.25">
      <c r="C163" s="16"/>
      <c r="D163" s="16"/>
    </row>
    <row r="164" spans="3:4" ht="14.25">
      <c r="C164" s="16"/>
      <c r="D164" s="16"/>
    </row>
    <row r="165" spans="3:4" ht="14.25">
      <c r="C165" s="16"/>
      <c r="D165" s="16"/>
    </row>
    <row r="166" spans="3:4" ht="14.25">
      <c r="C166" s="16"/>
      <c r="D166" s="16"/>
    </row>
    <row r="167" spans="3:4" ht="14.25">
      <c r="C167" s="16"/>
      <c r="D167" s="16"/>
    </row>
    <row r="168" spans="3:4" ht="14.25">
      <c r="C168" s="16"/>
      <c r="D168" s="16"/>
    </row>
    <row r="169" spans="3:4" ht="14.25">
      <c r="C169" s="16"/>
      <c r="D169" s="16"/>
    </row>
    <row r="170" spans="3:4" ht="14.25">
      <c r="C170" s="16"/>
      <c r="D170" s="16"/>
    </row>
    <row r="171" spans="3:4" ht="14.25">
      <c r="C171" s="16"/>
      <c r="D171" s="16"/>
    </row>
    <row r="172" spans="3:4" ht="14.25">
      <c r="C172" s="16"/>
      <c r="D172" s="16"/>
    </row>
    <row r="173" spans="3:4" ht="14.25">
      <c r="C173" s="16"/>
      <c r="D173" s="16"/>
    </row>
    <row r="174" spans="3:4" ht="14.25">
      <c r="C174" s="16"/>
      <c r="D174" s="16"/>
    </row>
    <row r="175" spans="3:4" ht="14.25">
      <c r="C175" s="16"/>
      <c r="D175" s="16"/>
    </row>
    <row r="176" spans="3:4" ht="14.25">
      <c r="C176" s="16"/>
      <c r="D176" s="16"/>
    </row>
    <row r="177" spans="3:4" ht="14.25">
      <c r="C177" s="16"/>
      <c r="D177" s="16"/>
    </row>
    <row r="178" spans="3:4" ht="14.25">
      <c r="C178" s="16"/>
      <c r="D178" s="16"/>
    </row>
    <row r="179" spans="3:4" ht="14.25">
      <c r="C179" s="16"/>
      <c r="D179" s="16"/>
    </row>
    <row r="180" spans="3:4" ht="14.25">
      <c r="C180" s="16"/>
      <c r="D180" s="16"/>
    </row>
    <row r="181" spans="3:4" ht="14.25">
      <c r="C181" s="16"/>
      <c r="D181" s="16"/>
    </row>
    <row r="182" spans="3:4" ht="14.25">
      <c r="C182" s="16"/>
      <c r="D182" s="16"/>
    </row>
    <row r="183" spans="3:4" ht="14.25">
      <c r="C183" s="16"/>
      <c r="D183" s="16"/>
    </row>
    <row r="184" spans="3:4" ht="14.25">
      <c r="C184" s="16"/>
      <c r="D184" s="16"/>
    </row>
    <row r="185" spans="3:4" ht="14.25">
      <c r="C185" s="16"/>
      <c r="D185" s="16"/>
    </row>
    <row r="186" spans="3:4" ht="14.25">
      <c r="C186" s="16"/>
      <c r="D186" s="16"/>
    </row>
    <row r="187" spans="3:4" ht="14.25">
      <c r="C187" s="16"/>
      <c r="D187" s="16"/>
    </row>
    <row r="188" spans="3:4" ht="14.25">
      <c r="C188" s="16"/>
      <c r="D188" s="16"/>
    </row>
    <row r="189" spans="3:4" ht="14.25">
      <c r="C189" s="16"/>
      <c r="D189" s="16"/>
    </row>
    <row r="190" spans="3:4" ht="14.25">
      <c r="C190" s="16"/>
      <c r="D190" s="16"/>
    </row>
    <row r="191" spans="3:4" ht="14.25">
      <c r="C191" s="16"/>
      <c r="D191" s="16"/>
    </row>
    <row r="192" spans="3:4" ht="14.25">
      <c r="C192" s="16"/>
      <c r="D192" s="16"/>
    </row>
    <row r="193" spans="3:4" ht="14.25">
      <c r="C193" s="16"/>
      <c r="D193" s="16"/>
    </row>
    <row r="194" spans="3:4" ht="14.25">
      <c r="C194" s="16"/>
      <c r="D194" s="16"/>
    </row>
    <row r="195" spans="3:4" ht="14.25">
      <c r="C195" s="16"/>
      <c r="D195" s="16"/>
    </row>
    <row r="196" spans="3:4" ht="14.25">
      <c r="C196" s="16"/>
      <c r="D196" s="16"/>
    </row>
    <row r="197" spans="3:4" ht="14.25">
      <c r="C197" s="16"/>
      <c r="D197" s="16"/>
    </row>
    <row r="198" spans="3:4" ht="14.25">
      <c r="C198" s="16"/>
      <c r="D198" s="16"/>
    </row>
    <row r="199" spans="3:4" ht="14.25">
      <c r="C199" s="16"/>
      <c r="D199" s="16"/>
    </row>
    <row r="200" spans="3:4" ht="14.25">
      <c r="C200" s="16"/>
      <c r="D200" s="16"/>
    </row>
    <row r="201" spans="3:4" ht="14.25">
      <c r="C201" s="16"/>
      <c r="D201" s="16"/>
    </row>
    <row r="202" spans="3:4" ht="14.25">
      <c r="C202" s="16"/>
      <c r="D202" s="16"/>
    </row>
    <row r="203" spans="3:4" ht="14.25">
      <c r="C203" s="16"/>
      <c r="D203" s="16"/>
    </row>
    <row r="204" spans="3:4" ht="14.25">
      <c r="C204" s="16"/>
      <c r="D204" s="16"/>
    </row>
    <row r="205" spans="3:4" ht="14.25">
      <c r="C205" s="16"/>
      <c r="D205" s="16"/>
    </row>
    <row r="206" spans="3:4" ht="14.25">
      <c r="C206" s="16"/>
      <c r="D206" s="16"/>
    </row>
    <row r="207" spans="3:4" ht="14.25">
      <c r="C207" s="16"/>
      <c r="D207" s="16"/>
    </row>
    <row r="208" spans="3:4" ht="14.25">
      <c r="C208" s="16"/>
      <c r="D208" s="16"/>
    </row>
    <row r="209" spans="3:4" ht="14.25">
      <c r="C209" s="16"/>
      <c r="D209" s="16"/>
    </row>
    <row r="210" spans="3:4" ht="14.25">
      <c r="C210" s="16"/>
      <c r="D210" s="16"/>
    </row>
    <row r="211" spans="3:4" ht="14.25">
      <c r="C211" s="16"/>
      <c r="D211" s="16"/>
    </row>
    <row r="212" spans="3:4" ht="14.25">
      <c r="C212" s="16"/>
      <c r="D212" s="16"/>
    </row>
    <row r="213" spans="3:4" ht="14.25">
      <c r="C213" s="16"/>
      <c r="D213" s="16"/>
    </row>
    <row r="214" spans="3:4" ht="14.25">
      <c r="C214" s="16"/>
      <c r="D214" s="16"/>
    </row>
    <row r="215" spans="3:4" ht="14.25">
      <c r="C215" s="16"/>
      <c r="D215" s="16"/>
    </row>
    <row r="216" spans="3:4" ht="14.25">
      <c r="C216" s="16"/>
      <c r="D216" s="16"/>
    </row>
    <row r="217" spans="3:4" ht="14.25">
      <c r="C217" s="16"/>
      <c r="D217" s="16"/>
    </row>
    <row r="218" spans="3:4" ht="14.25">
      <c r="C218" s="16"/>
      <c r="D218" s="16"/>
    </row>
    <row r="219" spans="3:4" ht="14.25">
      <c r="C219" s="16"/>
      <c r="D219" s="16"/>
    </row>
    <row r="220" spans="3:4" ht="14.25">
      <c r="C220" s="16"/>
      <c r="D220" s="16"/>
    </row>
    <row r="221" spans="3:4" ht="14.25">
      <c r="C221" s="16"/>
      <c r="D221" s="16"/>
    </row>
    <row r="222" spans="3:4" ht="14.25">
      <c r="C222" s="16"/>
      <c r="D222" s="16"/>
    </row>
    <row r="223" spans="3:4" ht="14.25">
      <c r="C223" s="16"/>
      <c r="D223" s="16"/>
    </row>
    <row r="224" spans="3:4" ht="14.25">
      <c r="C224" s="16"/>
      <c r="D224" s="16"/>
    </row>
    <row r="225" spans="3:4" ht="14.25">
      <c r="C225" s="16"/>
      <c r="D225" s="16"/>
    </row>
    <row r="226" spans="3:4" ht="14.25">
      <c r="C226" s="16"/>
      <c r="D226" s="16"/>
    </row>
    <row r="227" spans="3:4" ht="14.25">
      <c r="C227" s="16"/>
      <c r="D227" s="16"/>
    </row>
    <row r="228" spans="3:4" ht="14.25">
      <c r="C228" s="16"/>
      <c r="D228" s="16"/>
    </row>
    <row r="229" spans="3:4" ht="14.25">
      <c r="C229" s="16"/>
      <c r="D229" s="16"/>
    </row>
    <row r="230" spans="3:4" ht="14.25">
      <c r="C230" s="16"/>
      <c r="D230" s="16"/>
    </row>
    <row r="231" spans="3:4" ht="14.25">
      <c r="C231" s="16"/>
      <c r="D231" s="16"/>
    </row>
    <row r="232" spans="3:4" ht="14.25">
      <c r="C232" s="16"/>
      <c r="D232" s="16"/>
    </row>
    <row r="233" spans="3:4" ht="14.25">
      <c r="C233" s="16"/>
      <c r="D233" s="16"/>
    </row>
    <row r="234" spans="3:4" ht="14.25">
      <c r="C234" s="16"/>
      <c r="D234" s="16"/>
    </row>
    <row r="235" spans="3:4" ht="14.25">
      <c r="C235" s="16"/>
      <c r="D235" s="16"/>
    </row>
    <row r="236" spans="3:4" ht="14.25">
      <c r="C236" s="16"/>
      <c r="D236" s="16"/>
    </row>
    <row r="237" spans="3:4" ht="14.25">
      <c r="C237" s="16"/>
      <c r="D237" s="16"/>
    </row>
    <row r="238" spans="3:4" ht="14.25">
      <c r="C238" s="16"/>
      <c r="D238" s="16"/>
    </row>
    <row r="239" spans="3:4" ht="14.25">
      <c r="C239" s="16"/>
      <c r="D239" s="16"/>
    </row>
    <row r="240" spans="3:4" ht="14.25">
      <c r="C240" s="16"/>
      <c r="D240" s="16"/>
    </row>
    <row r="241" spans="3:4" ht="14.25">
      <c r="C241" s="16"/>
      <c r="D241" s="16"/>
    </row>
    <row r="242" spans="3:4" ht="14.25">
      <c r="C242" s="16"/>
      <c r="D242" s="16"/>
    </row>
    <row r="243" spans="3:4" ht="14.25">
      <c r="C243" s="16"/>
      <c r="D243" s="16"/>
    </row>
    <row r="244" spans="3:4" ht="14.25">
      <c r="C244" s="16"/>
      <c r="D244" s="16"/>
    </row>
    <row r="245" spans="3:4" ht="14.25">
      <c r="C245" s="16"/>
      <c r="D245" s="16"/>
    </row>
    <row r="246" spans="3:4" ht="14.25">
      <c r="C246" s="16"/>
      <c r="D246" s="16"/>
    </row>
    <row r="247" spans="3:4" ht="14.25">
      <c r="C247" s="16"/>
      <c r="D247" s="16"/>
    </row>
    <row r="248" spans="3:4" ht="14.25">
      <c r="C248" s="16"/>
      <c r="D248" s="16"/>
    </row>
    <row r="249" spans="3:4" ht="14.25">
      <c r="C249" s="16"/>
      <c r="D249" s="16"/>
    </row>
    <row r="250" spans="3:4" ht="14.25">
      <c r="C250" s="16"/>
      <c r="D250" s="16"/>
    </row>
    <row r="251" spans="3:4" ht="14.25">
      <c r="C251" s="16"/>
      <c r="D251" s="16"/>
    </row>
    <row r="252" spans="3:4" ht="14.25">
      <c r="C252" s="16"/>
      <c r="D252" s="16"/>
    </row>
    <row r="253" spans="3:4" ht="14.25">
      <c r="C253" s="16"/>
      <c r="D253" s="16"/>
    </row>
    <row r="254" spans="3:4" ht="14.25">
      <c r="C254" s="16"/>
      <c r="D254" s="16"/>
    </row>
    <row r="255" spans="3:4" ht="14.25">
      <c r="C255" s="16"/>
      <c r="D255" s="16"/>
    </row>
    <row r="256" spans="3:4" ht="14.25">
      <c r="C256" s="16"/>
      <c r="D256" s="16"/>
    </row>
    <row r="257" spans="3:4" ht="14.25">
      <c r="C257" s="16"/>
      <c r="D257" s="16"/>
    </row>
    <row r="258" spans="3:4" ht="14.25">
      <c r="C258" s="16"/>
      <c r="D258" s="16"/>
    </row>
    <row r="259" spans="3:4" ht="14.25">
      <c r="C259" s="16"/>
      <c r="D259" s="16"/>
    </row>
    <row r="260" spans="3:4" ht="14.25">
      <c r="C260" s="16"/>
      <c r="D260" s="16"/>
    </row>
    <row r="261" spans="3:4" ht="14.25">
      <c r="C261" s="16"/>
      <c r="D261" s="16"/>
    </row>
    <row r="262" spans="3:4" ht="14.25">
      <c r="C262" s="16"/>
      <c r="D262" s="16"/>
    </row>
    <row r="263" spans="3:4" ht="14.25">
      <c r="C263" s="16"/>
      <c r="D263" s="16"/>
    </row>
    <row r="264" spans="3:4" ht="14.25">
      <c r="C264" s="16"/>
      <c r="D264" s="16"/>
    </row>
    <row r="265" spans="3:4" ht="14.25">
      <c r="C265" s="16"/>
      <c r="D265" s="16"/>
    </row>
    <row r="266" spans="3:4" ht="14.25">
      <c r="C266" s="16"/>
      <c r="D266" s="16"/>
    </row>
    <row r="267" spans="3:4" ht="14.25">
      <c r="C267" s="16"/>
      <c r="D267" s="16"/>
    </row>
    <row r="268" spans="3:4" ht="14.25">
      <c r="C268" s="16"/>
      <c r="D268" s="16"/>
    </row>
    <row r="269" spans="3:4" ht="14.25">
      <c r="C269" s="16"/>
      <c r="D269" s="16"/>
    </row>
    <row r="270" spans="3:4" ht="14.25">
      <c r="C270" s="16"/>
      <c r="D270" s="16"/>
    </row>
    <row r="271" spans="3:4" ht="14.25">
      <c r="C271" s="16"/>
      <c r="D271" s="16"/>
    </row>
    <row r="272" spans="3:4" ht="14.25">
      <c r="C272" s="16"/>
      <c r="D272" s="16"/>
    </row>
    <row r="273" spans="3:4" ht="14.25">
      <c r="C273" s="16"/>
      <c r="D273" s="16"/>
    </row>
    <row r="274" spans="3:4" ht="14.25">
      <c r="C274" s="16"/>
      <c r="D274" s="16"/>
    </row>
    <row r="275" spans="3:4" ht="14.25">
      <c r="C275" s="16"/>
      <c r="D275" s="16"/>
    </row>
    <row r="276" spans="3:4" ht="14.25">
      <c r="C276" s="16"/>
      <c r="D276" s="16"/>
    </row>
    <row r="277" spans="3:4" ht="14.25">
      <c r="C277" s="16"/>
      <c r="D277" s="16"/>
    </row>
    <row r="278" spans="3:4" ht="14.25">
      <c r="C278" s="16"/>
      <c r="D278" s="16"/>
    </row>
    <row r="279" spans="3:4" ht="14.25">
      <c r="C279" s="16"/>
      <c r="D279" s="16"/>
    </row>
    <row r="280" spans="3:4" ht="14.25">
      <c r="C280" s="16"/>
      <c r="D280" s="16"/>
    </row>
    <row r="281" spans="3:4" ht="14.25">
      <c r="C281" s="16"/>
      <c r="D281" s="16"/>
    </row>
    <row r="282" spans="3:4" ht="14.25">
      <c r="C282" s="16"/>
      <c r="D282" s="16"/>
    </row>
    <row r="283" spans="3:4" ht="14.25">
      <c r="C283" s="16"/>
      <c r="D283" s="16"/>
    </row>
    <row r="284" spans="3:4" ht="14.25">
      <c r="C284" s="16"/>
      <c r="D284" s="16"/>
    </row>
    <row r="285" spans="3:4" ht="14.25">
      <c r="C285" s="16"/>
      <c r="D285" s="16"/>
    </row>
    <row r="286" spans="3:4" ht="14.25">
      <c r="C286" s="16"/>
      <c r="D286" s="16"/>
    </row>
    <row r="287" spans="3:4" ht="14.25">
      <c r="C287" s="16"/>
      <c r="D287" s="16"/>
    </row>
    <row r="288" spans="3:4" ht="14.25">
      <c r="C288" s="16"/>
      <c r="D288" s="16"/>
    </row>
    <row r="289" spans="3:4" ht="14.25">
      <c r="C289" s="16"/>
      <c r="D289" s="16"/>
    </row>
    <row r="290" spans="3:4" ht="14.25">
      <c r="C290" s="16"/>
      <c r="D290" s="16"/>
    </row>
    <row r="291" spans="3:4" ht="14.25">
      <c r="C291" s="16"/>
      <c r="D291" s="16"/>
    </row>
    <row r="292" spans="3:4" ht="14.25">
      <c r="C292" s="16"/>
      <c r="D292" s="16"/>
    </row>
    <row r="293" spans="3:4" ht="14.25">
      <c r="C293" s="16"/>
      <c r="D293" s="16"/>
    </row>
    <row r="294" spans="3:4" ht="14.25">
      <c r="C294" s="16"/>
      <c r="D294" s="16"/>
    </row>
    <row r="295" spans="3:4" ht="14.25">
      <c r="C295" s="16"/>
      <c r="D295" s="16"/>
    </row>
    <row r="296" spans="3:4" ht="14.25">
      <c r="C296" s="16"/>
      <c r="D296" s="16"/>
    </row>
    <row r="297" spans="3:4" ht="14.25">
      <c r="C297" s="16"/>
      <c r="D297" s="16"/>
    </row>
    <row r="298" spans="3:4" ht="14.25">
      <c r="C298" s="16"/>
      <c r="D298" s="16"/>
    </row>
    <row r="299" spans="3:4" ht="14.25">
      <c r="C299" s="16"/>
      <c r="D299" s="16"/>
    </row>
    <row r="300" spans="3:4" ht="14.25">
      <c r="C300" s="16"/>
      <c r="D300" s="16"/>
    </row>
    <row r="301" spans="3:4" ht="14.25">
      <c r="C301" s="16"/>
      <c r="D301" s="16"/>
    </row>
    <row r="302" spans="3:4" ht="14.25">
      <c r="C302" s="16"/>
      <c r="D302" s="16"/>
    </row>
    <row r="303" spans="3:4" ht="14.25">
      <c r="C303" s="16"/>
      <c r="D303" s="16"/>
    </row>
    <row r="304" spans="3:4" ht="14.25">
      <c r="C304" s="16"/>
      <c r="D304" s="16"/>
    </row>
    <row r="305" spans="3:4" ht="14.25">
      <c r="C305" s="16"/>
      <c r="D305" s="16"/>
    </row>
    <row r="306" spans="3:4" ht="14.25">
      <c r="C306" s="16"/>
      <c r="D306" s="16"/>
    </row>
    <row r="307" spans="3:4" ht="14.25">
      <c r="C307" s="16"/>
      <c r="D307" s="16"/>
    </row>
    <row r="308" spans="3:4" ht="14.25">
      <c r="C308" s="16"/>
      <c r="D308" s="16"/>
    </row>
    <row r="309" spans="3:4" ht="14.25">
      <c r="C309" s="16"/>
      <c r="D309" s="16"/>
    </row>
    <row r="310" spans="3:4" ht="14.25">
      <c r="C310" s="16"/>
      <c r="D310" s="16"/>
    </row>
    <row r="311" spans="3:4" ht="14.25">
      <c r="C311" s="16"/>
      <c r="D311" s="16"/>
    </row>
    <row r="312" spans="3:4" ht="14.25">
      <c r="C312" s="16"/>
      <c r="D312" s="16"/>
    </row>
    <row r="313" spans="3:4" ht="14.25">
      <c r="C313" s="16"/>
      <c r="D313" s="16"/>
    </row>
    <row r="314" spans="3:4" ht="14.25">
      <c r="C314" s="16"/>
      <c r="D314" s="16"/>
    </row>
    <row r="315" spans="3:4" ht="14.25">
      <c r="C315" s="16"/>
      <c r="D315" s="16"/>
    </row>
    <row r="316" spans="3:4" ht="14.25">
      <c r="C316" s="16"/>
      <c r="D316" s="16"/>
    </row>
    <row r="317" spans="3:4" ht="14.25">
      <c r="C317" s="16"/>
      <c r="D317" s="16"/>
    </row>
    <row r="318" spans="3:4" ht="14.25">
      <c r="C318" s="16"/>
      <c r="D318" s="16"/>
    </row>
    <row r="319" spans="3:4" ht="14.25">
      <c r="C319" s="16"/>
      <c r="D319" s="16"/>
    </row>
    <row r="320" spans="3:4" ht="14.25">
      <c r="C320" s="16"/>
      <c r="D320" s="16"/>
    </row>
    <row r="321" spans="3:4" ht="14.25">
      <c r="C321" s="16"/>
      <c r="D321" s="16"/>
    </row>
    <row r="322" spans="3:4" ht="14.25">
      <c r="C322" s="16"/>
      <c r="D322" s="16"/>
    </row>
    <row r="323" spans="3:4" ht="14.25">
      <c r="C323" s="16"/>
      <c r="D323" s="16"/>
    </row>
    <row r="324" spans="3:4" ht="14.25">
      <c r="C324" s="16"/>
      <c r="D324" s="16"/>
    </row>
    <row r="325" spans="3:4" ht="14.25">
      <c r="C325" s="16"/>
      <c r="D325" s="16"/>
    </row>
    <row r="326" spans="3:4" ht="14.25">
      <c r="C326" s="16"/>
      <c r="D326" s="16"/>
    </row>
    <row r="327" spans="3:4" ht="14.25">
      <c r="C327" s="16"/>
      <c r="D327" s="16"/>
    </row>
    <row r="328" spans="3:4" ht="14.25">
      <c r="C328" s="16"/>
      <c r="D328" s="16"/>
    </row>
    <row r="329" spans="3:4" ht="14.25">
      <c r="C329" s="16"/>
      <c r="D329" s="16"/>
    </row>
    <row r="330" spans="3:4" ht="14.25">
      <c r="C330" s="16"/>
      <c r="D330" s="16"/>
    </row>
    <row r="331" spans="3:4" ht="14.25">
      <c r="C331" s="16"/>
      <c r="D331" s="16"/>
    </row>
    <row r="332" spans="3:4" ht="14.25">
      <c r="C332" s="16"/>
      <c r="D332" s="16"/>
    </row>
    <row r="333" spans="3:4" ht="14.25">
      <c r="C333" s="16"/>
      <c r="D333" s="16"/>
    </row>
    <row r="334" spans="3:4" ht="14.25">
      <c r="C334" s="16"/>
      <c r="D334" s="16"/>
    </row>
    <row r="335" spans="3:4" ht="14.25">
      <c r="C335" s="16"/>
      <c r="D335" s="16"/>
    </row>
    <row r="336" spans="3:4" ht="14.25">
      <c r="C336" s="16"/>
      <c r="D336" s="16"/>
    </row>
    <row r="337" spans="3:4" ht="14.25">
      <c r="C337" s="16"/>
      <c r="D337" s="16"/>
    </row>
    <row r="338" spans="3:4" ht="14.25">
      <c r="C338" s="16"/>
      <c r="D338" s="16"/>
    </row>
    <row r="339" spans="3:4" ht="14.25">
      <c r="C339" s="16"/>
      <c r="D339" s="16"/>
    </row>
    <row r="340" spans="3:4" ht="14.25">
      <c r="C340" s="16"/>
      <c r="D340" s="16"/>
    </row>
    <row r="341" spans="3:4" ht="14.25">
      <c r="C341" s="16"/>
      <c r="D341" s="16"/>
    </row>
    <row r="342" spans="3:4" ht="14.25">
      <c r="C342" s="16"/>
      <c r="D342" s="16"/>
    </row>
    <row r="343" spans="3:4" ht="14.25">
      <c r="C343" s="16"/>
      <c r="D343" s="16"/>
    </row>
    <row r="344" spans="3:4" ht="14.25">
      <c r="C344" s="16"/>
      <c r="D344" s="16"/>
    </row>
    <row r="345" spans="3:4" ht="14.25">
      <c r="C345" s="16"/>
      <c r="D345" s="16"/>
    </row>
    <row r="346" spans="3:4" ht="14.25">
      <c r="C346" s="16"/>
      <c r="D346" s="16"/>
    </row>
    <row r="347" spans="3:4" ht="14.25">
      <c r="C347" s="16"/>
      <c r="D347" s="16"/>
    </row>
    <row r="348" spans="3:4" ht="14.25">
      <c r="C348" s="16"/>
      <c r="D348" s="16"/>
    </row>
    <row r="349" spans="3:4" ht="14.25">
      <c r="C349" s="16"/>
      <c r="D349" s="16"/>
    </row>
    <row r="350" spans="3:4" ht="14.25">
      <c r="C350" s="16"/>
      <c r="D350" s="16"/>
    </row>
    <row r="351" spans="3:4" ht="14.25">
      <c r="C351" s="16"/>
      <c r="D351" s="16"/>
    </row>
    <row r="352" spans="3:4" ht="14.25">
      <c r="C352" s="16"/>
      <c r="D352" s="16"/>
    </row>
    <row r="353" spans="3:4" ht="14.25">
      <c r="C353" s="16"/>
      <c r="D353" s="16"/>
    </row>
    <row r="354" spans="3:4" ht="14.25">
      <c r="C354" s="16"/>
      <c r="D354" s="16"/>
    </row>
    <row r="355" spans="3:4" ht="14.25">
      <c r="C355" s="16"/>
      <c r="D355" s="16"/>
    </row>
    <row r="356" spans="3:4" ht="14.25">
      <c r="C356" s="16"/>
      <c r="D356" s="16"/>
    </row>
    <row r="357" spans="3:4" ht="14.25">
      <c r="C357" s="16"/>
      <c r="D357" s="16"/>
    </row>
    <row r="358" spans="3:4" ht="14.25">
      <c r="C358" s="16"/>
      <c r="D358" s="16"/>
    </row>
    <row r="359" spans="3:4" ht="14.25">
      <c r="C359" s="16"/>
      <c r="D359" s="16"/>
    </row>
    <row r="360" spans="3:4" ht="14.25">
      <c r="C360" s="16"/>
      <c r="D360" s="16"/>
    </row>
    <row r="361" spans="3:4" ht="14.25">
      <c r="C361" s="16"/>
      <c r="D361" s="16"/>
    </row>
    <row r="362" spans="3:4" ht="14.25">
      <c r="C362" s="16"/>
      <c r="D362" s="16"/>
    </row>
    <row r="363" spans="3:4" ht="14.25">
      <c r="C363" s="16"/>
      <c r="D363" s="16"/>
    </row>
    <row r="364" spans="3:4" ht="14.25">
      <c r="C364" s="16"/>
      <c r="D364" s="16"/>
    </row>
    <row r="365" spans="3:4" ht="14.25">
      <c r="C365" s="16"/>
      <c r="D365" s="16"/>
    </row>
    <row r="366" spans="3:4" ht="14.25">
      <c r="C366" s="16"/>
      <c r="D366" s="16"/>
    </row>
    <row r="367" spans="3:4" ht="14.25">
      <c r="C367" s="16"/>
      <c r="D367" s="16"/>
    </row>
    <row r="368" spans="3:4" ht="14.25">
      <c r="C368" s="16"/>
      <c r="D368" s="16"/>
    </row>
    <row r="369" spans="3:4" ht="14.25">
      <c r="C369" s="16"/>
      <c r="D369" s="16"/>
    </row>
    <row r="370" spans="3:4" ht="14.25">
      <c r="C370" s="16"/>
      <c r="D370" s="16"/>
    </row>
    <row r="371" spans="3:4" ht="14.25">
      <c r="C371" s="16"/>
      <c r="D371" s="16"/>
    </row>
    <row r="372" spans="3:4" ht="14.25">
      <c r="C372" s="16"/>
      <c r="D372" s="16"/>
    </row>
    <row r="373" spans="3:4" ht="14.25">
      <c r="C373" s="16"/>
      <c r="D373" s="16"/>
    </row>
    <row r="374" spans="3:4" ht="14.25">
      <c r="C374" s="16"/>
      <c r="D374" s="16"/>
    </row>
    <row r="375" spans="3:4" ht="14.25">
      <c r="C375" s="16"/>
      <c r="D375" s="16"/>
    </row>
    <row r="376" spans="3:4" ht="14.25">
      <c r="C376" s="16"/>
      <c r="D376" s="16"/>
    </row>
    <row r="377" spans="3:4" ht="14.25">
      <c r="C377" s="16"/>
      <c r="D377" s="16"/>
    </row>
    <row r="378" spans="3:4" ht="14.25">
      <c r="C378" s="16"/>
      <c r="D378" s="16"/>
    </row>
    <row r="379" spans="3:4" ht="14.25">
      <c r="C379" s="16"/>
      <c r="D379" s="16"/>
    </row>
    <row r="380" spans="3:4" ht="14.25">
      <c r="C380" s="16"/>
      <c r="D380" s="16"/>
    </row>
    <row r="381" spans="3:4" ht="14.25">
      <c r="C381" s="16"/>
      <c r="D381" s="16"/>
    </row>
  </sheetData>
  <sheetProtection/>
  <mergeCells count="30">
    <mergeCell ref="J10:K10"/>
    <mergeCell ref="B7:O7"/>
    <mergeCell ref="E4:H4"/>
    <mergeCell ref="H9:H11"/>
    <mergeCell ref="J9:O9"/>
    <mergeCell ref="B9:B11"/>
    <mergeCell ref="F9:F11"/>
    <mergeCell ref="C9:C11"/>
    <mergeCell ref="D9:D11"/>
    <mergeCell ref="B5:D5"/>
    <mergeCell ref="N1:O1"/>
    <mergeCell ref="L10:M10"/>
    <mergeCell ref="N10:N11"/>
    <mergeCell ref="O10:O11"/>
    <mergeCell ref="I9:I11"/>
    <mergeCell ref="B2:D2"/>
    <mergeCell ref="E2:H2"/>
    <mergeCell ref="B3:D3"/>
    <mergeCell ref="E3:H3"/>
    <mergeCell ref="B4:D4"/>
    <mergeCell ref="E5:H5"/>
    <mergeCell ref="E9:E11"/>
    <mergeCell ref="G9:G11"/>
    <mergeCell ref="B42:O42"/>
    <mergeCell ref="C13:O13"/>
    <mergeCell ref="C15:O15"/>
    <mergeCell ref="C18:O18"/>
    <mergeCell ref="C34:O34"/>
    <mergeCell ref="C39:O39"/>
    <mergeCell ref="B41:D4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4" r:id="rId1"/>
  <ignoredErrors>
    <ignoredError sqref="O35 B15:B18 B39" numberStoredAsText="1"/>
    <ignoredError sqref="G41" formula="1"/>
    <ignoredError sqref="B31:B3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2020-02-28T11:59:14Z</dcterms:modified>
  <cp:category/>
  <cp:version/>
  <cp:contentType/>
  <cp:contentStatus/>
</cp:coreProperties>
</file>